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ne\Desktop\"/>
    </mc:Choice>
  </mc:AlternateContent>
  <xr:revisionPtr revIDLastSave="0" documentId="13_ncr:1_{3909E36A-5EC3-4830-BA53-55A1C19BCE8C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1. osakilpailu" sheetId="1" r:id="rId1"/>
    <sheet name="2. osakilpailu" sheetId="2" r:id="rId2"/>
    <sheet name="3. osakilpailu" sheetId="3" r:id="rId3"/>
    <sheet name="4. osakilpailu" sheetId="4" r:id="rId4"/>
    <sheet name="5. osakilpailu" sheetId="5" r:id="rId5"/>
    <sheet name="CUP 2023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5" l="1"/>
  <c r="C23" i="3"/>
  <c r="C13" i="5"/>
  <c r="C8" i="4" l="1"/>
  <c r="C22" i="4"/>
  <c r="C8" i="3" l="1"/>
  <c r="C19" i="1" l="1"/>
  <c r="C13" i="4" l="1"/>
  <c r="C14" i="3" l="1"/>
  <c r="C19" i="2"/>
  <c r="C10" i="2"/>
  <c r="C11" i="1"/>
</calcChain>
</file>

<file path=xl/sharedStrings.xml><?xml version="1.0" encoding="utf-8"?>
<sst xmlns="http://schemas.openxmlformats.org/spreadsheetml/2006/main" count="212" uniqueCount="60">
  <si>
    <t>Naiset</t>
  </si>
  <si>
    <t>1.</t>
  </si>
  <si>
    <t>2.</t>
  </si>
  <si>
    <t>3.</t>
  </si>
  <si>
    <t>Tulos</t>
  </si>
  <si>
    <t>Pisteet</t>
  </si>
  <si>
    <t>Irma Tuppurainen</t>
  </si>
  <si>
    <t>Maria Kokko</t>
  </si>
  <si>
    <t>Anna-Liisa Pärnänen</t>
  </si>
  <si>
    <t>Miehet</t>
  </si>
  <si>
    <t>4.</t>
  </si>
  <si>
    <t>5.</t>
  </si>
  <si>
    <t>6.</t>
  </si>
  <si>
    <t>Martti Nissinen</t>
  </si>
  <si>
    <t>Pekka Hujanen</t>
  </si>
  <si>
    <t>Simo Pirskanen</t>
  </si>
  <si>
    <t>Pauli Suikka</t>
  </si>
  <si>
    <t>Markku Kukkonen</t>
  </si>
  <si>
    <t>Juhani Tuppurainen</t>
  </si>
  <si>
    <t>Arja Puurunen</t>
  </si>
  <si>
    <t>7.</t>
  </si>
  <si>
    <t>Keijo Hakkarainen</t>
  </si>
  <si>
    <t>Pekka Smolander</t>
  </si>
  <si>
    <t>NAISET</t>
  </si>
  <si>
    <t>1. osak.</t>
  </si>
  <si>
    <t>2. osak.</t>
  </si>
  <si>
    <t>3.osak.</t>
  </si>
  <si>
    <t>4. osak.</t>
  </si>
  <si>
    <t>5. osak.</t>
  </si>
  <si>
    <t>MIEHET</t>
  </si>
  <si>
    <t>8.</t>
  </si>
  <si>
    <t>Kisapaikkana Julkula</t>
  </si>
  <si>
    <t>Pirkko Arokorpi</t>
  </si>
  <si>
    <t>Esko Suikka</t>
  </si>
  <si>
    <t>9.</t>
  </si>
  <si>
    <t>NUORET</t>
  </si>
  <si>
    <t>Elias Mykkänen</t>
  </si>
  <si>
    <t>Nuoret</t>
  </si>
  <si>
    <t>PuPin Onkicup 2023</t>
  </si>
  <si>
    <t>PuPin onkicup 2023</t>
  </si>
  <si>
    <t>ONKICUP 2023</t>
  </si>
  <si>
    <t>Kisapaikkana Kuopionlahti</t>
  </si>
  <si>
    <t>Esko suikka</t>
  </si>
  <si>
    <t>Kisapaikkana Sammakkolampi</t>
  </si>
  <si>
    <t>Kisapaikkana Honkalahti</t>
  </si>
  <si>
    <t>Seuran mestaruuskisa ja seuraottelu PuPi - LKK - STO</t>
  </si>
  <si>
    <t>10.</t>
  </si>
  <si>
    <t>Kisapaikkana keskustan valkeinen 4.7.2023</t>
  </si>
  <si>
    <t>Seura</t>
  </si>
  <si>
    <t>Sirpa Kolehmainen</t>
  </si>
  <si>
    <t>STO</t>
  </si>
  <si>
    <t>PuPi</t>
  </si>
  <si>
    <t>Marja Smolander</t>
  </si>
  <si>
    <t>Jarmo Markkanen</t>
  </si>
  <si>
    <t>Kalevi Korhonen</t>
  </si>
  <si>
    <t>Hannu Raittila</t>
  </si>
  <si>
    <t>LKK</t>
  </si>
  <si>
    <t>Heikki Laitinen</t>
  </si>
  <si>
    <t>Seuran mestari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</si>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</sst>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workbookViewId="0">
      <selection activeCell="G11" sqref="G11"/>
    </sheetView>
  </sheetViews>
  <sheetFormatPr defaultRowHeight="15" x14ac:dyDescent="0.25"/>
  <cols>
    <col min="1" max="1" width="5.85546875" customWidth="1"/>
    <col min="2" max="2" width="21.85546875" customWidth="1"/>
  </cols>
  <sheetData>
    <row r="2" spans="1:4" ht="23.25" x14ac:dyDescent="0.35">
      <c r="B2" s="1" t="s">
        <v>38</v>
      </c>
      <c r="C2" s="1"/>
    </row>
    <row r="4" spans="1:4" ht="18.75" x14ac:dyDescent="0.3">
      <c r="B4" s="4" t="s">
        <v>31</v>
      </c>
    </row>
    <row r="5" spans="1:4" ht="18.75" x14ac:dyDescent="0.3">
      <c r="B5" s="4"/>
    </row>
    <row r="6" spans="1:4" ht="18.75" x14ac:dyDescent="0.3">
      <c r="B6" s="4" t="s">
        <v>37</v>
      </c>
      <c r="C6" s="6" t="s">
        <v>4</v>
      </c>
      <c r="D6" s="6" t="s">
        <v>5</v>
      </c>
    </row>
    <row r="8" spans="1:4" ht="18.75" x14ac:dyDescent="0.3">
      <c r="B8" s="4" t="s">
        <v>0</v>
      </c>
      <c r="C8" s="6" t="s">
        <v>4</v>
      </c>
      <c r="D8" s="6" t="s">
        <v>5</v>
      </c>
    </row>
    <row r="9" spans="1:4" ht="15.75" x14ac:dyDescent="0.25">
      <c r="A9" s="5" t="s">
        <v>1</v>
      </c>
      <c r="B9" s="3" t="s">
        <v>8</v>
      </c>
      <c r="C9" s="5">
        <v>1749</v>
      </c>
      <c r="D9" s="5">
        <v>16</v>
      </c>
    </row>
    <row r="10" spans="1:4" ht="15.75" x14ac:dyDescent="0.25">
      <c r="A10" s="5" t="s">
        <v>3</v>
      </c>
      <c r="B10" s="3" t="s">
        <v>32</v>
      </c>
      <c r="C10" s="5">
        <v>1918</v>
      </c>
      <c r="D10" s="5">
        <v>14</v>
      </c>
    </row>
    <row r="11" spans="1:4" ht="15.75" x14ac:dyDescent="0.25">
      <c r="C11" s="7">
        <f>SUM(C9:C10)</f>
        <v>3667</v>
      </c>
    </row>
    <row r="13" spans="1:4" ht="18.75" x14ac:dyDescent="0.3">
      <c r="A13" s="5"/>
      <c r="B13" s="4" t="s">
        <v>9</v>
      </c>
    </row>
    <row r="14" spans="1:4" ht="15.75" x14ac:dyDescent="0.25">
      <c r="A14" s="5" t="s">
        <v>1</v>
      </c>
      <c r="B14" s="3" t="s">
        <v>13</v>
      </c>
      <c r="C14" s="5">
        <v>7373</v>
      </c>
      <c r="D14" s="5">
        <v>16</v>
      </c>
    </row>
    <row r="15" spans="1:4" ht="15.75" x14ac:dyDescent="0.25">
      <c r="A15" s="5" t="s">
        <v>2</v>
      </c>
      <c r="B15" s="3" t="s">
        <v>14</v>
      </c>
      <c r="C15" s="5">
        <v>5277</v>
      </c>
      <c r="D15" s="5">
        <v>14</v>
      </c>
    </row>
    <row r="16" spans="1:4" ht="15.75" x14ac:dyDescent="0.25">
      <c r="A16" s="5" t="s">
        <v>3</v>
      </c>
      <c r="B16" s="3" t="s">
        <v>33</v>
      </c>
      <c r="C16" s="5">
        <v>2297</v>
      </c>
      <c r="D16" s="5">
        <v>13</v>
      </c>
    </row>
    <row r="17" spans="1:4" ht="15.75" x14ac:dyDescent="0.25">
      <c r="A17" s="5" t="s">
        <v>10</v>
      </c>
      <c r="B17" s="3" t="s">
        <v>16</v>
      </c>
      <c r="C17" s="5">
        <v>1974</v>
      </c>
      <c r="D17" s="5">
        <v>12</v>
      </c>
    </row>
    <row r="18" spans="1:4" ht="15.75" x14ac:dyDescent="0.25">
      <c r="A18" s="5" t="s">
        <v>11</v>
      </c>
      <c r="B18" s="3" t="s">
        <v>22</v>
      </c>
      <c r="C18" s="5">
        <v>1769</v>
      </c>
      <c r="D18" s="5">
        <v>11</v>
      </c>
    </row>
    <row r="19" spans="1:4" ht="15.75" x14ac:dyDescent="0.25">
      <c r="C19" s="7">
        <f>SUM(C14:C18)</f>
        <v>18690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9"/>
  <sheetViews>
    <sheetView workbookViewId="0">
      <selection activeCell="F17" sqref="F17"/>
    </sheetView>
  </sheetViews>
  <sheetFormatPr defaultRowHeight="15" x14ac:dyDescent="0.25"/>
  <cols>
    <col min="1" max="1" width="7" customWidth="1"/>
    <col min="2" max="2" width="21" customWidth="1"/>
  </cols>
  <sheetData>
    <row r="2" spans="1:4" ht="23.25" x14ac:dyDescent="0.35">
      <c r="B2" s="1" t="s">
        <v>39</v>
      </c>
      <c r="C2" s="1"/>
    </row>
    <row r="4" spans="1:4" ht="18.75" x14ac:dyDescent="0.3">
      <c r="B4" s="4" t="s">
        <v>44</v>
      </c>
      <c r="C4" s="4"/>
      <c r="D4" s="4"/>
    </row>
    <row r="6" spans="1:4" ht="18.75" x14ac:dyDescent="0.3">
      <c r="B6" s="4" t="s">
        <v>0</v>
      </c>
      <c r="C6" s="6" t="s">
        <v>4</v>
      </c>
      <c r="D6" s="6" t="s">
        <v>5</v>
      </c>
    </row>
    <row r="7" spans="1:4" ht="15.75" x14ac:dyDescent="0.25">
      <c r="A7" s="5" t="s">
        <v>1</v>
      </c>
      <c r="B7" s="3" t="s">
        <v>8</v>
      </c>
      <c r="C7" s="5">
        <v>1459</v>
      </c>
      <c r="D7" s="5">
        <v>16</v>
      </c>
    </row>
    <row r="8" spans="1:4" ht="15.75" x14ac:dyDescent="0.25">
      <c r="A8" s="5" t="s">
        <v>2</v>
      </c>
      <c r="B8" s="3"/>
      <c r="C8" s="5"/>
      <c r="D8" s="5"/>
    </row>
    <row r="9" spans="1:4" ht="15.75" x14ac:dyDescent="0.25">
      <c r="A9" s="5" t="s">
        <v>3</v>
      </c>
      <c r="B9" s="3"/>
      <c r="C9" s="5"/>
      <c r="D9" s="5"/>
    </row>
    <row r="10" spans="1:4" ht="15.75" x14ac:dyDescent="0.25">
      <c r="C10" s="7">
        <f>SUM(C7:C9)</f>
        <v>1459</v>
      </c>
    </row>
    <row r="12" spans="1:4" ht="18.75" x14ac:dyDescent="0.3">
      <c r="B12" s="4" t="s">
        <v>9</v>
      </c>
    </row>
    <row r="13" spans="1:4" x14ac:dyDescent="0.25">
      <c r="A13" s="2" t="s">
        <v>1</v>
      </c>
      <c r="B13" t="s">
        <v>13</v>
      </c>
      <c r="C13" s="2">
        <v>4569</v>
      </c>
      <c r="D13" s="2">
        <v>16</v>
      </c>
    </row>
    <row r="14" spans="1:4" x14ac:dyDescent="0.25">
      <c r="A14" s="2" t="s">
        <v>2</v>
      </c>
      <c r="B14" t="s">
        <v>14</v>
      </c>
      <c r="C14" s="2">
        <v>2478</v>
      </c>
      <c r="D14" s="2">
        <v>14</v>
      </c>
    </row>
    <row r="15" spans="1:4" x14ac:dyDescent="0.25">
      <c r="A15" s="2" t="s">
        <v>3</v>
      </c>
      <c r="B15" t="s">
        <v>16</v>
      </c>
      <c r="C15" s="2">
        <v>945</v>
      </c>
      <c r="D15" s="2">
        <v>13</v>
      </c>
    </row>
    <row r="16" spans="1:4" x14ac:dyDescent="0.25">
      <c r="A16" s="2" t="s">
        <v>10</v>
      </c>
      <c r="C16" s="2"/>
      <c r="D16" s="2"/>
    </row>
    <row r="17" spans="1:4" x14ac:dyDescent="0.25">
      <c r="A17" s="2" t="s">
        <v>11</v>
      </c>
      <c r="C17" s="2"/>
      <c r="D17" s="2"/>
    </row>
    <row r="18" spans="1:4" x14ac:dyDescent="0.25">
      <c r="A18" s="2" t="s">
        <v>12</v>
      </c>
      <c r="C18" s="2"/>
      <c r="D18" s="2"/>
    </row>
    <row r="19" spans="1:4" ht="15.75" x14ac:dyDescent="0.25">
      <c r="C19" s="7">
        <f>SUM(C13:C18)</f>
        <v>7992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3"/>
  <sheetViews>
    <sheetView workbookViewId="0">
      <selection activeCell="F11" sqref="F11"/>
    </sheetView>
  </sheetViews>
  <sheetFormatPr defaultRowHeight="15" x14ac:dyDescent="0.25"/>
  <cols>
    <col min="2" max="2" width="22.7109375" customWidth="1"/>
  </cols>
  <sheetData>
    <row r="2" spans="1:4" ht="23.25" x14ac:dyDescent="0.35">
      <c r="B2" s="1" t="s">
        <v>39</v>
      </c>
      <c r="C2" s="1"/>
    </row>
    <row r="4" spans="1:4" ht="18.75" x14ac:dyDescent="0.3">
      <c r="B4" s="4" t="s">
        <v>41</v>
      </c>
      <c r="C4" s="4"/>
      <c r="D4" s="4"/>
    </row>
    <row r="5" spans="1:4" ht="18.75" x14ac:dyDescent="0.3">
      <c r="B5" s="4"/>
      <c r="C5" s="4"/>
      <c r="D5" s="4"/>
    </row>
    <row r="6" spans="1:4" ht="18.75" x14ac:dyDescent="0.3">
      <c r="B6" s="4" t="s">
        <v>37</v>
      </c>
      <c r="C6" s="6" t="s">
        <v>4</v>
      </c>
      <c r="D6" s="6" t="s">
        <v>5</v>
      </c>
    </row>
    <row r="7" spans="1:4" ht="15.75" x14ac:dyDescent="0.25">
      <c r="A7" s="2" t="s">
        <v>1</v>
      </c>
      <c r="B7" s="3" t="s">
        <v>36</v>
      </c>
      <c r="C7" s="5">
        <v>276</v>
      </c>
      <c r="D7" s="5">
        <v>16</v>
      </c>
    </row>
    <row r="8" spans="1:4" ht="15.75" x14ac:dyDescent="0.25">
      <c r="C8" s="7">
        <f>SUM(C7)</f>
        <v>276</v>
      </c>
    </row>
    <row r="9" spans="1:4" x14ac:dyDescent="0.25">
      <c r="C9" s="15"/>
    </row>
    <row r="10" spans="1:4" ht="18.75" x14ac:dyDescent="0.3">
      <c r="B10" s="4" t="s">
        <v>0</v>
      </c>
      <c r="C10" s="6" t="s">
        <v>4</v>
      </c>
      <c r="D10" s="6" t="s">
        <v>5</v>
      </c>
    </row>
    <row r="11" spans="1:4" ht="15.75" x14ac:dyDescent="0.25">
      <c r="A11" s="5" t="s">
        <v>1</v>
      </c>
      <c r="B11" s="3" t="s">
        <v>6</v>
      </c>
      <c r="C11" s="5">
        <v>3343</v>
      </c>
      <c r="D11" s="5">
        <v>16</v>
      </c>
    </row>
    <row r="12" spans="1:4" ht="15.75" x14ac:dyDescent="0.25">
      <c r="A12" s="5" t="s">
        <v>2</v>
      </c>
      <c r="B12" s="3" t="s">
        <v>8</v>
      </c>
      <c r="C12" s="5">
        <v>2675</v>
      </c>
      <c r="D12" s="5">
        <v>14</v>
      </c>
    </row>
    <row r="13" spans="1:4" ht="15.75" x14ac:dyDescent="0.25">
      <c r="A13" s="5" t="s">
        <v>3</v>
      </c>
      <c r="B13" s="3" t="s">
        <v>32</v>
      </c>
      <c r="C13" s="5">
        <v>1796</v>
      </c>
      <c r="D13" s="5">
        <v>13</v>
      </c>
    </row>
    <row r="14" spans="1:4" ht="15.75" x14ac:dyDescent="0.25">
      <c r="C14" s="7">
        <f>SUM(C11:C13)</f>
        <v>7814</v>
      </c>
    </row>
    <row r="16" spans="1:4" ht="18.75" x14ac:dyDescent="0.3">
      <c r="B16" s="4" t="s">
        <v>9</v>
      </c>
    </row>
    <row r="17" spans="1:4" x14ac:dyDescent="0.25">
      <c r="A17" s="2" t="s">
        <v>1</v>
      </c>
      <c r="B17" t="s">
        <v>14</v>
      </c>
      <c r="C17" s="2">
        <v>9252</v>
      </c>
      <c r="D17" s="2">
        <v>16</v>
      </c>
    </row>
    <row r="18" spans="1:4" x14ac:dyDescent="0.25">
      <c r="A18" s="2" t="s">
        <v>2</v>
      </c>
      <c r="B18" t="s">
        <v>13</v>
      </c>
      <c r="C18" s="2">
        <v>7962</v>
      </c>
      <c r="D18" s="2">
        <v>14</v>
      </c>
    </row>
    <row r="19" spans="1:4" x14ac:dyDescent="0.25">
      <c r="A19" s="2" t="s">
        <v>3</v>
      </c>
      <c r="B19" t="s">
        <v>33</v>
      </c>
      <c r="C19" s="2">
        <v>5659</v>
      </c>
      <c r="D19" s="2">
        <v>13</v>
      </c>
    </row>
    <row r="20" spans="1:4" x14ac:dyDescent="0.25">
      <c r="A20" s="2" t="s">
        <v>10</v>
      </c>
      <c r="B20" t="s">
        <v>16</v>
      </c>
      <c r="C20" s="2">
        <v>3015</v>
      </c>
      <c r="D20" s="2">
        <v>12</v>
      </c>
    </row>
    <row r="21" spans="1:4" x14ac:dyDescent="0.25">
      <c r="A21" s="2" t="s">
        <v>11</v>
      </c>
      <c r="B21" t="s">
        <v>18</v>
      </c>
      <c r="C21" s="2">
        <v>2537</v>
      </c>
      <c r="D21" s="2">
        <v>11</v>
      </c>
    </row>
    <row r="22" spans="1:4" x14ac:dyDescent="0.25">
      <c r="A22" s="2" t="s">
        <v>12</v>
      </c>
      <c r="B22" t="s">
        <v>15</v>
      </c>
      <c r="C22" s="2">
        <v>2367</v>
      </c>
      <c r="D22" s="2">
        <v>10</v>
      </c>
    </row>
    <row r="23" spans="1:4" ht="15.75" x14ac:dyDescent="0.25">
      <c r="C23" s="7">
        <f>SUM(C17:C22)</f>
        <v>30792</v>
      </c>
    </row>
  </sheetData>
  <pageMargins left="0.7" right="0.7" top="0.75" bottom="0.75" header="0.3" footer="0.3"/>
  <pageSetup paperSize="1000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2"/>
  <sheetViews>
    <sheetView workbookViewId="0">
      <selection activeCell="F21" sqref="F21"/>
    </sheetView>
  </sheetViews>
  <sheetFormatPr defaultRowHeight="15" x14ac:dyDescent="0.25"/>
  <cols>
    <col min="2" max="2" width="20.140625" customWidth="1"/>
  </cols>
  <sheetData>
    <row r="2" spans="1:4" ht="23.25" x14ac:dyDescent="0.35">
      <c r="B2" s="1" t="s">
        <v>39</v>
      </c>
      <c r="C2" s="1"/>
    </row>
    <row r="4" spans="1:4" ht="18.75" x14ac:dyDescent="0.3">
      <c r="B4" s="4" t="s">
        <v>43</v>
      </c>
      <c r="C4" s="4"/>
      <c r="D4" s="4"/>
    </row>
    <row r="5" spans="1:4" ht="18.75" x14ac:dyDescent="0.3">
      <c r="B5" s="4"/>
      <c r="C5" s="4"/>
      <c r="D5" s="4"/>
    </row>
    <row r="6" spans="1:4" ht="18.75" x14ac:dyDescent="0.3">
      <c r="B6" s="4" t="s">
        <v>37</v>
      </c>
      <c r="C6" s="6" t="s">
        <v>4</v>
      </c>
      <c r="D6" s="6" t="s">
        <v>5</v>
      </c>
    </row>
    <row r="7" spans="1:4" ht="15.75" x14ac:dyDescent="0.25">
      <c r="A7" s="2" t="s">
        <v>1</v>
      </c>
      <c r="B7" s="3" t="s">
        <v>36</v>
      </c>
      <c r="C7" s="5">
        <v>394</v>
      </c>
      <c r="D7" s="5">
        <v>16</v>
      </c>
    </row>
    <row r="8" spans="1:4" ht="15.75" x14ac:dyDescent="0.25">
      <c r="C8" s="7">
        <f>SUM(C7)</f>
        <v>394</v>
      </c>
    </row>
    <row r="9" spans="1:4" ht="15.75" x14ac:dyDescent="0.25">
      <c r="C9" s="5"/>
    </row>
    <row r="10" spans="1:4" ht="18.75" x14ac:dyDescent="0.3">
      <c r="B10" s="4" t="s">
        <v>0</v>
      </c>
      <c r="C10" s="6" t="s">
        <v>4</v>
      </c>
      <c r="D10" s="6" t="s">
        <v>5</v>
      </c>
    </row>
    <row r="11" spans="1:4" ht="15.75" x14ac:dyDescent="0.25">
      <c r="A11" s="5" t="s">
        <v>1</v>
      </c>
      <c r="B11" s="3" t="s">
        <v>32</v>
      </c>
      <c r="C11" s="5">
        <v>1357</v>
      </c>
      <c r="D11" s="5">
        <v>16</v>
      </c>
    </row>
    <row r="12" spans="1:4" ht="15.75" x14ac:dyDescent="0.25">
      <c r="A12" s="5" t="s">
        <v>2</v>
      </c>
      <c r="B12" s="3" t="s">
        <v>8</v>
      </c>
      <c r="C12" s="5">
        <v>709</v>
      </c>
      <c r="D12" s="5">
        <v>14</v>
      </c>
    </row>
    <row r="13" spans="1:4" ht="15.75" x14ac:dyDescent="0.25">
      <c r="C13" s="7">
        <f>SUM(C11:C12)</f>
        <v>2066</v>
      </c>
    </row>
    <row r="15" spans="1:4" ht="18.75" x14ac:dyDescent="0.3">
      <c r="B15" s="4" t="s">
        <v>9</v>
      </c>
      <c r="C15" s="6" t="s">
        <v>4</v>
      </c>
      <c r="D15" s="6" t="s">
        <v>5</v>
      </c>
    </row>
    <row r="16" spans="1:4" x14ac:dyDescent="0.25">
      <c r="A16" s="2" t="s">
        <v>1</v>
      </c>
      <c r="B16" t="s">
        <v>14</v>
      </c>
      <c r="C16" s="2">
        <v>2303</v>
      </c>
      <c r="D16" s="2">
        <v>16</v>
      </c>
    </row>
    <row r="17" spans="1:4" x14ac:dyDescent="0.25">
      <c r="A17" s="2" t="s">
        <v>2</v>
      </c>
      <c r="B17" t="s">
        <v>13</v>
      </c>
      <c r="C17" s="2">
        <v>2095</v>
      </c>
      <c r="D17" s="2">
        <v>14</v>
      </c>
    </row>
    <row r="18" spans="1:4" x14ac:dyDescent="0.25">
      <c r="A18" s="2" t="s">
        <v>3</v>
      </c>
      <c r="B18" t="s">
        <v>15</v>
      </c>
      <c r="C18" s="2">
        <v>1774</v>
      </c>
      <c r="D18" s="2">
        <v>13</v>
      </c>
    </row>
    <row r="19" spans="1:4" x14ac:dyDescent="0.25">
      <c r="A19" s="2" t="s">
        <v>10</v>
      </c>
      <c r="B19" t="s">
        <v>16</v>
      </c>
      <c r="C19" s="2">
        <v>1425</v>
      </c>
      <c r="D19" s="2">
        <v>12</v>
      </c>
    </row>
    <row r="20" spans="1:4" x14ac:dyDescent="0.25">
      <c r="A20" s="2" t="s">
        <v>11</v>
      </c>
      <c r="B20" t="s">
        <v>42</v>
      </c>
      <c r="C20" s="2">
        <v>879</v>
      </c>
      <c r="D20" s="2">
        <v>11</v>
      </c>
    </row>
    <row r="21" spans="1:4" x14ac:dyDescent="0.25">
      <c r="A21" s="2" t="s">
        <v>12</v>
      </c>
      <c r="C21" s="2"/>
      <c r="D21" s="2"/>
    </row>
    <row r="22" spans="1:4" ht="15.75" x14ac:dyDescent="0.25">
      <c r="C22" s="7">
        <f>SUM(C16:C21)</f>
        <v>8476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2"/>
  <sheetViews>
    <sheetView topLeftCell="A3" workbookViewId="0">
      <selection activeCell="F6" sqref="F6"/>
    </sheetView>
  </sheetViews>
  <sheetFormatPr defaultRowHeight="15" x14ac:dyDescent="0.25"/>
  <cols>
    <col min="2" max="2" width="24.28515625" customWidth="1"/>
  </cols>
  <sheetData>
    <row r="2" spans="1:6" ht="21" x14ac:dyDescent="0.35">
      <c r="B2" s="19" t="s">
        <v>39</v>
      </c>
      <c r="C2" s="19"/>
    </row>
    <row r="4" spans="1:6" ht="18.75" x14ac:dyDescent="0.3">
      <c r="B4" s="4" t="s">
        <v>47</v>
      </c>
      <c r="C4" s="4"/>
      <c r="D4" s="4"/>
      <c r="E4" s="4"/>
      <c r="F4" s="4"/>
    </row>
    <row r="5" spans="1:6" ht="18.75" x14ac:dyDescent="0.3">
      <c r="B5" s="4" t="s">
        <v>45</v>
      </c>
      <c r="C5" s="4"/>
      <c r="D5" s="4"/>
      <c r="E5" s="4"/>
      <c r="F5" s="4"/>
    </row>
    <row r="6" spans="1:6" ht="18.75" x14ac:dyDescent="0.3">
      <c r="B6" s="4"/>
      <c r="C6" s="4"/>
      <c r="D6" s="4"/>
      <c r="E6" s="4"/>
    </row>
    <row r="7" spans="1:6" ht="18.75" x14ac:dyDescent="0.3">
      <c r="B7" s="8" t="s">
        <v>0</v>
      </c>
      <c r="C7" s="16" t="s">
        <v>4</v>
      </c>
      <c r="D7" s="16" t="s">
        <v>5</v>
      </c>
      <c r="E7" s="16" t="s">
        <v>48</v>
      </c>
    </row>
    <row r="8" spans="1:6" ht="18.75" x14ac:dyDescent="0.3">
      <c r="A8" s="16" t="s">
        <v>1</v>
      </c>
      <c r="B8" s="4" t="s">
        <v>49</v>
      </c>
      <c r="C8" s="6">
        <v>1138</v>
      </c>
      <c r="D8" s="6"/>
      <c r="E8" s="6" t="s">
        <v>50</v>
      </c>
    </row>
    <row r="9" spans="1:6" ht="18.75" x14ac:dyDescent="0.3">
      <c r="A9" s="16" t="s">
        <v>2</v>
      </c>
      <c r="B9" s="4" t="s">
        <v>8</v>
      </c>
      <c r="C9" s="6">
        <v>775</v>
      </c>
      <c r="D9" s="6">
        <v>16</v>
      </c>
      <c r="E9" s="6" t="s">
        <v>51</v>
      </c>
    </row>
    <row r="10" spans="1:6" ht="18.75" x14ac:dyDescent="0.3">
      <c r="A10" s="16" t="s">
        <v>3</v>
      </c>
      <c r="B10" s="4" t="s">
        <v>32</v>
      </c>
      <c r="C10" s="6">
        <v>669</v>
      </c>
      <c r="D10" s="6">
        <v>14</v>
      </c>
      <c r="E10" s="6" t="s">
        <v>51</v>
      </c>
    </row>
    <row r="11" spans="1:6" ht="18.75" x14ac:dyDescent="0.3">
      <c r="A11" s="16" t="s">
        <v>10</v>
      </c>
      <c r="B11" s="4" t="s">
        <v>52</v>
      </c>
      <c r="C11" s="6">
        <v>576</v>
      </c>
      <c r="D11" s="6">
        <v>13</v>
      </c>
      <c r="E11" s="6" t="s">
        <v>51</v>
      </c>
    </row>
    <row r="12" spans="1:6" ht="18.75" x14ac:dyDescent="0.3">
      <c r="A12" s="16" t="s">
        <v>11</v>
      </c>
      <c r="B12" s="4" t="s">
        <v>6</v>
      </c>
      <c r="C12" s="6">
        <v>356</v>
      </c>
      <c r="D12" s="6">
        <v>12</v>
      </c>
      <c r="E12" s="6" t="s">
        <v>51</v>
      </c>
    </row>
    <row r="13" spans="1:6" ht="18.75" x14ac:dyDescent="0.3">
      <c r="C13" s="16">
        <f>SUM(C8:C12)</f>
        <v>3514</v>
      </c>
    </row>
    <row r="14" spans="1:6" ht="15.75" x14ac:dyDescent="0.25">
      <c r="C14" s="7"/>
    </row>
    <row r="15" spans="1:6" ht="15.75" x14ac:dyDescent="0.25">
      <c r="C15" s="7"/>
    </row>
    <row r="17" spans="1:7" ht="18.75" x14ac:dyDescent="0.3">
      <c r="B17" s="8" t="s">
        <v>9</v>
      </c>
      <c r="C17" s="16" t="s">
        <v>4</v>
      </c>
      <c r="D17" s="16" t="s">
        <v>5</v>
      </c>
      <c r="E17" s="16" t="s">
        <v>48</v>
      </c>
    </row>
    <row r="18" spans="1:7" ht="18.75" x14ac:dyDescent="0.3">
      <c r="A18" s="16" t="s">
        <v>1</v>
      </c>
      <c r="B18" s="4" t="s">
        <v>13</v>
      </c>
      <c r="C18" s="6">
        <v>1952</v>
      </c>
      <c r="D18" s="6">
        <v>16</v>
      </c>
      <c r="E18" s="6" t="s">
        <v>51</v>
      </c>
      <c r="F18" s="18" t="s">
        <v>58</v>
      </c>
    </row>
    <row r="19" spans="1:7" ht="18.75" x14ac:dyDescent="0.3">
      <c r="A19" s="16" t="s">
        <v>2</v>
      </c>
      <c r="B19" s="4" t="s">
        <v>53</v>
      </c>
      <c r="C19" s="6">
        <v>1322</v>
      </c>
      <c r="D19" s="6"/>
      <c r="E19" s="6" t="s">
        <v>50</v>
      </c>
    </row>
    <row r="20" spans="1:7" ht="18.75" x14ac:dyDescent="0.3">
      <c r="A20" s="16" t="s">
        <v>3</v>
      </c>
      <c r="B20" s="4" t="s">
        <v>54</v>
      </c>
      <c r="C20" s="6">
        <v>1073</v>
      </c>
      <c r="D20" s="6">
        <v>14</v>
      </c>
      <c r="E20" s="6" t="s">
        <v>51</v>
      </c>
    </row>
    <row r="21" spans="1:7" ht="18.75" x14ac:dyDescent="0.3">
      <c r="A21" s="16" t="s">
        <v>10</v>
      </c>
      <c r="B21" s="4" t="s">
        <v>55</v>
      </c>
      <c r="C21" s="6">
        <v>1052</v>
      </c>
      <c r="D21" s="6"/>
      <c r="E21" s="6" t="s">
        <v>56</v>
      </c>
      <c r="G21" s="17"/>
    </row>
    <row r="22" spans="1:7" ht="18.75" x14ac:dyDescent="0.3">
      <c r="A22" s="16" t="s">
        <v>11</v>
      </c>
      <c r="B22" s="4" t="s">
        <v>57</v>
      </c>
      <c r="C22" s="6">
        <v>1044</v>
      </c>
      <c r="D22" s="6"/>
      <c r="E22" s="6" t="s">
        <v>50</v>
      </c>
    </row>
    <row r="23" spans="1:7" ht="18.75" x14ac:dyDescent="0.3">
      <c r="A23" s="16" t="s">
        <v>12</v>
      </c>
      <c r="B23" s="4" t="s">
        <v>15</v>
      </c>
      <c r="C23" s="6">
        <v>929</v>
      </c>
      <c r="D23" s="6">
        <v>13</v>
      </c>
      <c r="E23" s="6" t="s">
        <v>51</v>
      </c>
    </row>
    <row r="24" spans="1:7" ht="18.75" x14ac:dyDescent="0.3">
      <c r="A24" s="16" t="s">
        <v>20</v>
      </c>
      <c r="B24" s="4" t="s">
        <v>14</v>
      </c>
      <c r="C24" s="6">
        <v>873</v>
      </c>
      <c r="D24" s="6">
        <v>12</v>
      </c>
      <c r="E24" s="6" t="s">
        <v>51</v>
      </c>
    </row>
    <row r="25" spans="1:7" ht="18.75" x14ac:dyDescent="0.3">
      <c r="A25" s="16" t="s">
        <v>30</v>
      </c>
      <c r="B25" s="4" t="s">
        <v>18</v>
      </c>
      <c r="C25" s="6">
        <v>818</v>
      </c>
      <c r="D25" s="6">
        <v>11</v>
      </c>
      <c r="E25" s="6" t="s">
        <v>51</v>
      </c>
    </row>
    <row r="26" spans="1:7" ht="18.75" x14ac:dyDescent="0.3">
      <c r="A26" s="16" t="s">
        <v>34</v>
      </c>
      <c r="B26" s="4" t="s">
        <v>22</v>
      </c>
      <c r="C26" s="6">
        <v>719</v>
      </c>
      <c r="D26" s="6">
        <v>10</v>
      </c>
      <c r="E26" s="6" t="s">
        <v>51</v>
      </c>
    </row>
    <row r="27" spans="1:7" ht="18.75" x14ac:dyDescent="0.3">
      <c r="A27" s="16" t="s">
        <v>46</v>
      </c>
      <c r="B27" s="4" t="s">
        <v>16</v>
      </c>
      <c r="C27" s="6">
        <v>421</v>
      </c>
      <c r="D27" s="6">
        <v>9</v>
      </c>
      <c r="E27" s="6" t="s">
        <v>51</v>
      </c>
    </row>
    <row r="28" spans="1:7" ht="18.75" x14ac:dyDescent="0.3">
      <c r="C28" s="16">
        <f>SUM(C18:C27)</f>
        <v>10203</v>
      </c>
    </row>
    <row r="31" spans="1:7" ht="15.75" x14ac:dyDescent="0.25">
      <c r="B31" s="3"/>
      <c r="C31" s="3"/>
      <c r="D31" s="3"/>
      <c r="E31" s="3"/>
      <c r="F31" s="3"/>
    </row>
    <row r="32" spans="1:7" ht="15.75" x14ac:dyDescent="0.25">
      <c r="B32" s="3"/>
      <c r="C32" s="3"/>
      <c r="D32" s="3"/>
      <c r="E32" s="3"/>
      <c r="F32" s="3"/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28"/>
  <sheetViews>
    <sheetView tabSelected="1" workbookViewId="0">
      <selection activeCell="I24" sqref="I24"/>
    </sheetView>
  </sheetViews>
  <sheetFormatPr defaultRowHeight="15" x14ac:dyDescent="0.25"/>
  <cols>
    <col min="1" max="1" width="4.5703125" customWidth="1"/>
    <col min="2" max="2" width="20.140625" customWidth="1"/>
    <col min="3" max="4" width="8.85546875" customWidth="1"/>
    <col min="5" max="5" width="8.42578125" customWidth="1"/>
    <col min="6" max="6" width="9.7109375" customWidth="1"/>
    <col min="7" max="7" width="9" customWidth="1"/>
  </cols>
  <sheetData>
    <row r="2" spans="1:8" ht="21" x14ac:dyDescent="0.35">
      <c r="C2" s="9" t="s">
        <v>40</v>
      </c>
      <c r="D2" s="9"/>
      <c r="F2" s="12"/>
    </row>
    <row r="4" spans="1:8" ht="18.75" x14ac:dyDescent="0.3">
      <c r="C4" s="8" t="s">
        <v>35</v>
      </c>
    </row>
    <row r="5" spans="1:8" ht="18.75" x14ac:dyDescent="0.3"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8" t="s">
        <v>5</v>
      </c>
    </row>
    <row r="6" spans="1:8" ht="15.75" x14ac:dyDescent="0.25">
      <c r="A6" t="s">
        <v>1</v>
      </c>
      <c r="B6" t="s">
        <v>36</v>
      </c>
      <c r="C6" s="2"/>
      <c r="E6" s="2">
        <v>16</v>
      </c>
      <c r="F6" s="2">
        <v>16</v>
      </c>
      <c r="H6" s="7">
        <v>32</v>
      </c>
    </row>
    <row r="8" spans="1:8" ht="18.75" x14ac:dyDescent="0.3">
      <c r="C8" s="8" t="s">
        <v>23</v>
      </c>
      <c r="D8" s="4"/>
      <c r="E8" s="4"/>
      <c r="F8" s="4"/>
      <c r="G8" s="4"/>
      <c r="H8" s="4"/>
    </row>
    <row r="9" spans="1:8" ht="18.75" x14ac:dyDescent="0.3">
      <c r="C9" s="4" t="s">
        <v>24</v>
      </c>
      <c r="D9" s="4" t="s">
        <v>25</v>
      </c>
      <c r="E9" s="4" t="s">
        <v>26</v>
      </c>
      <c r="F9" s="4" t="s">
        <v>27</v>
      </c>
      <c r="G9" s="4" t="s">
        <v>28</v>
      </c>
      <c r="H9" s="8" t="s">
        <v>5</v>
      </c>
    </row>
    <row r="10" spans="1:8" ht="15.75" x14ac:dyDescent="0.25">
      <c r="A10" s="7" t="s">
        <v>1</v>
      </c>
      <c r="B10" s="3" t="s">
        <v>8</v>
      </c>
      <c r="C10" s="14">
        <v>16</v>
      </c>
      <c r="D10" s="5">
        <v>16</v>
      </c>
      <c r="E10" s="10">
        <v>14</v>
      </c>
      <c r="F10" s="11">
        <v>14</v>
      </c>
      <c r="G10" s="20">
        <v>16</v>
      </c>
      <c r="H10" s="7">
        <v>48</v>
      </c>
    </row>
    <row r="11" spans="1:8" ht="15.75" x14ac:dyDescent="0.25">
      <c r="A11" s="7" t="s">
        <v>2</v>
      </c>
      <c r="B11" s="3" t="s">
        <v>32</v>
      </c>
      <c r="C11" s="14">
        <v>14</v>
      </c>
      <c r="D11" s="5"/>
      <c r="E11" s="10">
        <v>13</v>
      </c>
      <c r="F11" s="5">
        <v>16</v>
      </c>
      <c r="G11" s="14">
        <v>14</v>
      </c>
      <c r="H11" s="7">
        <v>44</v>
      </c>
    </row>
    <row r="12" spans="1:8" ht="15.75" x14ac:dyDescent="0.25">
      <c r="A12" s="7" t="s">
        <v>3</v>
      </c>
      <c r="B12" s="3" t="s">
        <v>6</v>
      </c>
      <c r="C12" s="5"/>
      <c r="D12" s="10"/>
      <c r="E12" s="5">
        <v>16</v>
      </c>
      <c r="F12" s="2"/>
      <c r="G12" s="11"/>
      <c r="H12" s="7">
        <v>16</v>
      </c>
    </row>
    <row r="13" spans="1:8" ht="15.75" x14ac:dyDescent="0.25">
      <c r="A13" s="7" t="s">
        <v>10</v>
      </c>
      <c r="B13" s="3" t="s">
        <v>52</v>
      </c>
      <c r="C13" s="5"/>
      <c r="D13" s="10"/>
      <c r="E13" s="5"/>
      <c r="F13" s="2"/>
      <c r="G13" s="20">
        <v>13</v>
      </c>
      <c r="H13" s="7">
        <v>13</v>
      </c>
    </row>
    <row r="14" spans="1:8" ht="15.75" x14ac:dyDescent="0.25">
      <c r="A14" s="7" t="s">
        <v>11</v>
      </c>
      <c r="B14" s="3" t="s">
        <v>19</v>
      </c>
      <c r="C14" s="5"/>
      <c r="D14" s="5"/>
      <c r="E14" s="5"/>
      <c r="F14" s="2"/>
      <c r="G14" s="2"/>
      <c r="H14" s="7">
        <v>0</v>
      </c>
    </row>
    <row r="15" spans="1:8" ht="15.75" x14ac:dyDescent="0.25">
      <c r="A15" s="7" t="s">
        <v>12</v>
      </c>
      <c r="B15" s="3" t="s">
        <v>7</v>
      </c>
      <c r="C15" s="5"/>
      <c r="D15" s="5"/>
      <c r="E15" s="5"/>
      <c r="F15" s="11"/>
      <c r="G15" s="2"/>
      <c r="H15" s="7">
        <v>0</v>
      </c>
    </row>
    <row r="16" spans="1:8" x14ac:dyDescent="0.25">
      <c r="H16" s="13"/>
    </row>
    <row r="17" spans="1:8" ht="18.75" x14ac:dyDescent="0.3">
      <c r="C17" s="8" t="s">
        <v>29</v>
      </c>
      <c r="H17" s="13"/>
    </row>
    <row r="18" spans="1:8" ht="18.75" x14ac:dyDescent="0.3">
      <c r="C18" s="4" t="s">
        <v>24</v>
      </c>
      <c r="D18" s="4" t="s">
        <v>25</v>
      </c>
      <c r="E18" s="4" t="s">
        <v>26</v>
      </c>
      <c r="F18" s="4" t="s">
        <v>27</v>
      </c>
      <c r="G18" s="4" t="s">
        <v>28</v>
      </c>
      <c r="H18" s="8" t="s">
        <v>5</v>
      </c>
    </row>
    <row r="19" spans="1:8" ht="15.75" x14ac:dyDescent="0.25">
      <c r="A19" s="7" t="s">
        <v>1</v>
      </c>
      <c r="B19" s="3" t="s">
        <v>13</v>
      </c>
      <c r="C19" s="5">
        <v>16</v>
      </c>
      <c r="D19" s="14">
        <v>16</v>
      </c>
      <c r="E19" s="10">
        <v>14</v>
      </c>
      <c r="F19" s="10">
        <v>14</v>
      </c>
      <c r="G19" s="5">
        <v>16</v>
      </c>
      <c r="H19" s="7">
        <v>48</v>
      </c>
    </row>
    <row r="20" spans="1:8" ht="15.75" x14ac:dyDescent="0.25">
      <c r="A20" s="7" t="s">
        <v>1</v>
      </c>
      <c r="B20" s="3" t="s">
        <v>14</v>
      </c>
      <c r="C20" s="10">
        <v>14</v>
      </c>
      <c r="D20" s="5">
        <v>14</v>
      </c>
      <c r="E20" s="5">
        <v>16</v>
      </c>
      <c r="F20" s="14">
        <v>16</v>
      </c>
      <c r="G20" s="10">
        <v>12</v>
      </c>
      <c r="H20" s="7">
        <v>46</v>
      </c>
    </row>
    <row r="21" spans="1:8" ht="15.75" x14ac:dyDescent="0.25">
      <c r="A21" s="7" t="s">
        <v>3</v>
      </c>
      <c r="B21" s="3" t="s">
        <v>33</v>
      </c>
      <c r="C21" s="5">
        <v>13</v>
      </c>
      <c r="D21" s="5"/>
      <c r="E21" s="2">
        <v>13</v>
      </c>
      <c r="F21" s="5">
        <v>11</v>
      </c>
      <c r="G21" s="11"/>
      <c r="H21" s="7">
        <v>37</v>
      </c>
    </row>
    <row r="22" spans="1:8" ht="15.75" x14ac:dyDescent="0.25">
      <c r="A22" s="7" t="s">
        <v>10</v>
      </c>
      <c r="B22" s="3" t="s">
        <v>16</v>
      </c>
      <c r="C22" s="5">
        <v>12</v>
      </c>
      <c r="D22" s="14">
        <v>13</v>
      </c>
      <c r="E22" s="14">
        <v>12</v>
      </c>
      <c r="F22" s="10">
        <v>12</v>
      </c>
      <c r="G22" s="10">
        <v>9</v>
      </c>
      <c r="H22" s="7">
        <v>37</v>
      </c>
    </row>
    <row r="23" spans="1:8" ht="15.75" x14ac:dyDescent="0.25">
      <c r="A23" s="7" t="s">
        <v>11</v>
      </c>
      <c r="B23" s="3" t="s">
        <v>15</v>
      </c>
      <c r="C23" s="5"/>
      <c r="D23" s="5"/>
      <c r="E23" s="14">
        <v>10</v>
      </c>
      <c r="F23" s="14">
        <v>13</v>
      </c>
      <c r="G23" s="5">
        <v>13</v>
      </c>
      <c r="H23" s="7">
        <v>36</v>
      </c>
    </row>
    <row r="24" spans="1:8" ht="15.75" x14ac:dyDescent="0.25">
      <c r="A24" s="7" t="s">
        <v>20</v>
      </c>
      <c r="B24" s="3" t="s">
        <v>18</v>
      </c>
      <c r="C24" s="10"/>
      <c r="D24" s="5"/>
      <c r="E24" s="5">
        <v>11</v>
      </c>
      <c r="F24" s="5"/>
      <c r="G24" s="14">
        <v>11</v>
      </c>
      <c r="H24" s="7">
        <v>22</v>
      </c>
    </row>
    <row r="25" spans="1:8" ht="15.75" x14ac:dyDescent="0.25">
      <c r="A25" s="7" t="s">
        <v>20</v>
      </c>
      <c r="B25" s="3" t="s">
        <v>22</v>
      </c>
      <c r="C25" s="5">
        <v>11</v>
      </c>
      <c r="D25" s="10"/>
      <c r="E25" s="5"/>
      <c r="F25" s="5"/>
      <c r="G25" s="5">
        <v>10</v>
      </c>
      <c r="H25" s="7">
        <v>21</v>
      </c>
    </row>
    <row r="26" spans="1:8" ht="15.75" x14ac:dyDescent="0.25">
      <c r="A26" s="7" t="s">
        <v>34</v>
      </c>
      <c r="B26" s="3" t="s">
        <v>54</v>
      </c>
      <c r="C26" s="5"/>
      <c r="D26" s="10"/>
      <c r="E26" s="5"/>
      <c r="F26" s="5"/>
      <c r="G26" s="5">
        <v>14</v>
      </c>
      <c r="H26" s="7">
        <v>14</v>
      </c>
    </row>
    <row r="27" spans="1:8" ht="15.75" x14ac:dyDescent="0.25">
      <c r="A27" s="7" t="s">
        <v>46</v>
      </c>
      <c r="B27" s="3" t="s">
        <v>21</v>
      </c>
      <c r="C27" s="5"/>
      <c r="D27" s="5"/>
      <c r="E27" s="10"/>
      <c r="F27" s="5"/>
      <c r="G27" s="5"/>
      <c r="H27" s="7">
        <v>0</v>
      </c>
    </row>
    <row r="28" spans="1:8" ht="15.75" x14ac:dyDescent="0.25">
      <c r="A28" s="7" t="s">
        <v>59</v>
      </c>
      <c r="B28" s="3" t="s">
        <v>17</v>
      </c>
      <c r="C28" s="5"/>
      <c r="D28" s="5"/>
      <c r="E28" s="5"/>
      <c r="F28" s="5"/>
      <c r="G28" s="5"/>
      <c r="H28" s="7">
        <v>0</v>
      </c>
    </row>
  </sheetData>
  <sortState xmlns:xlrd2="http://schemas.microsoft.com/office/spreadsheetml/2017/richdata2" ref="B23:H27">
    <sortCondition descending="1" ref="H23:H27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1. osakilpailu</vt:lpstr>
      <vt:lpstr>2. osakilpailu</vt:lpstr>
      <vt:lpstr>3. osakilpailu</vt:lpstr>
      <vt:lpstr>4. osakilpailu</vt:lpstr>
      <vt:lpstr>5. osakilpailu</vt:lpstr>
      <vt:lpstr>CUP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Aarne</cp:lastModifiedBy>
  <dcterms:created xsi:type="dcterms:W3CDTF">2020-06-21T06:43:24Z</dcterms:created>
  <dcterms:modified xsi:type="dcterms:W3CDTF">2023-07-04T18:04:56Z</dcterms:modified>
</cp:coreProperties>
</file>